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0" yWindow="0" windowWidth="19420" windowHeight="7650"/>
  </bookViews>
  <sheets>
    <sheet name="Лист1" sheetId="1" r:id="rId1"/>
    <sheet name="Лист2" sheetId="2" r:id="rId2"/>
    <sheet name="Лист3" sheetId="3" r:id="rId3"/>
  </sheets>
  <calcPr calcId="124519"/>
</workbook>
</file>

<file path=xl/calcChain.xml><?xml version="1.0" encoding="utf-8"?>
<calcChain xmlns="http://schemas.openxmlformats.org/spreadsheetml/2006/main">
  <c r="B24" i="1"/>
  <c r="A24"/>
  <c r="L23"/>
  <c r="J23"/>
  <c r="I23"/>
  <c r="H23"/>
  <c r="G23"/>
  <c r="F23"/>
  <c r="B14"/>
  <c r="A14"/>
  <c r="L13"/>
  <c r="L24" s="1"/>
  <c r="J13"/>
  <c r="J24" s="1"/>
  <c r="I13"/>
  <c r="I24" s="1"/>
  <c r="H13"/>
  <c r="H24" s="1"/>
  <c r="G13"/>
  <c r="G24" s="1"/>
  <c r="F13"/>
  <c r="F24" l="1"/>
</calcChain>
</file>

<file path=xl/sharedStrings.xml><?xml version="1.0" encoding="utf-8"?>
<sst xmlns="http://schemas.openxmlformats.org/spreadsheetml/2006/main" count="58" uniqueCount="52">
  <si>
    <t>Школа</t>
  </si>
  <si>
    <t>МКОУ "СОШ № 11 МО "Ахтубинский район"</t>
  </si>
  <si>
    <t>Утвердил:</t>
  </si>
  <si>
    <t>должность</t>
  </si>
  <si>
    <t>Согласовано: директор</t>
  </si>
  <si>
    <t>Типовое примерное меню приготавливаемых блюд</t>
  </si>
  <si>
    <t>фамилия</t>
  </si>
  <si>
    <t>Утешева Ж.Д.</t>
  </si>
  <si>
    <t>Возрастная категория</t>
  </si>
  <si>
    <t>7-11 лет</t>
  </si>
  <si>
    <t>дата</t>
  </si>
  <si>
    <t>день</t>
  </si>
  <si>
    <t>месяц</t>
  </si>
  <si>
    <t>год</t>
  </si>
  <si>
    <t>Неделя</t>
  </si>
  <si>
    <t>День недели</t>
  </si>
  <si>
    <t>Прием пищи</t>
  </si>
  <si>
    <t>Раздел меню</t>
  </si>
  <si>
    <t>Блюда</t>
  </si>
  <si>
    <t>Вес блюда, г</t>
  </si>
  <si>
    <t>Белки</t>
  </si>
  <si>
    <t>Жиры</t>
  </si>
  <si>
    <t>Углеводы</t>
  </si>
  <si>
    <t>Калорийность</t>
  </si>
  <si>
    <t>№ рецептуры</t>
  </si>
  <si>
    <t>Цена</t>
  </si>
  <si>
    <t>Завтрак</t>
  </si>
  <si>
    <t>гор.блюдо</t>
  </si>
  <si>
    <t>Биточки паровые из говядины в соусе</t>
  </si>
  <si>
    <t>гарнир</t>
  </si>
  <si>
    <t>Рис отварной</t>
  </si>
  <si>
    <t>гор.напиток</t>
  </si>
  <si>
    <t>Чай с сахаром</t>
  </si>
  <si>
    <t>200/15</t>
  </si>
  <si>
    <t>хлеб</t>
  </si>
  <si>
    <t>Хлеб пшеничный</t>
  </si>
  <si>
    <t>ПР</t>
  </si>
  <si>
    <t>фрукты</t>
  </si>
  <si>
    <t>итого</t>
  </si>
  <si>
    <t>Обед</t>
  </si>
  <si>
    <t>закуска</t>
  </si>
  <si>
    <t>Закуска из кабачковой икры</t>
  </si>
  <si>
    <t>1 блюдо</t>
  </si>
  <si>
    <t>Суп картофельный с бобовыми</t>
  </si>
  <si>
    <t>2 блюдо</t>
  </si>
  <si>
    <t>Птица тушеная в соусе с овощами</t>
  </si>
  <si>
    <t>напиток</t>
  </si>
  <si>
    <t>Компот из сухофруктов</t>
  </si>
  <si>
    <t>хлеб бел.</t>
  </si>
  <si>
    <t>хлеб черн.</t>
  </si>
  <si>
    <t>Хлеб ржано-пшеничный</t>
  </si>
  <si>
    <t>Итого за день:</t>
  </si>
</sst>
</file>

<file path=xl/styles.xml><?xml version="1.0" encoding="utf-8"?>
<styleSheet xmlns="http://schemas.openxmlformats.org/spreadsheetml/2006/main">
  <fonts count="11">
    <font>
      <sz val="11"/>
      <color theme="1"/>
      <name val="Calibri"/>
      <family val="2"/>
      <charset val="204"/>
      <scheme val="minor"/>
    </font>
    <font>
      <sz val="10"/>
      <color theme="1"/>
      <name val="Arial"/>
    </font>
    <font>
      <b/>
      <sz val="14"/>
      <color rgb="FF4C4C4C"/>
      <name val="Arial"/>
    </font>
    <font>
      <sz val="10"/>
      <color rgb="FF2D2D2D"/>
      <name val="Arial"/>
    </font>
    <font>
      <sz val="10"/>
      <color rgb="FF4C4C4C"/>
      <name val="Arial"/>
    </font>
    <font>
      <i/>
      <sz val="8"/>
      <color theme="1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1"/>
      <color theme="1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</fills>
  <borders count="2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50">
    <xf numFmtId="0" fontId="0" fillId="0" borderId="0" xfId="0"/>
    <xf numFmtId="0" fontId="1" fillId="0" borderId="0" xfId="0" applyFont="1" applyAlignment="1">
      <alignment horizontal="left"/>
    </xf>
    <xf numFmtId="0" fontId="1" fillId="0" borderId="0" xfId="0" applyFont="1"/>
    <xf numFmtId="0" fontId="1" fillId="0" borderId="0" xfId="0" applyFont="1" applyAlignment="1">
      <alignment horizontal="right"/>
    </xf>
    <xf numFmtId="0" fontId="2" fillId="0" borderId="0" xfId="0" applyFont="1" applyAlignment="1">
      <alignment horizontal="left" vertical="center"/>
    </xf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1" fillId="2" borderId="1" xfId="0" applyFont="1" applyFill="1" applyBorder="1" applyProtection="1">
      <protection locked="0"/>
    </xf>
    <xf numFmtId="1" fontId="1" fillId="2" borderId="2" xfId="0" applyNumberFormat="1" applyFont="1" applyFill="1" applyBorder="1" applyAlignment="1" applyProtection="1">
      <alignment horizontal="center"/>
      <protection locked="0"/>
    </xf>
    <xf numFmtId="1" fontId="1" fillId="2" borderId="1" xfId="0" applyNumberFormat="1" applyFont="1" applyFill="1" applyBorder="1" applyAlignment="1" applyProtection="1">
      <alignment horizontal="center"/>
      <protection locked="0"/>
    </xf>
    <xf numFmtId="0" fontId="1" fillId="0" borderId="0" xfId="0" applyFont="1" applyFill="1" applyBorder="1" applyAlignment="1" applyProtection="1">
      <alignment horizontal="left"/>
    </xf>
    <xf numFmtId="0" fontId="5" fillId="0" borderId="0" xfId="0" applyFont="1" applyAlignment="1">
      <alignment horizontal="center" vertical="top"/>
    </xf>
    <xf numFmtId="0" fontId="6" fillId="0" borderId="3" xfId="0" applyFont="1" applyBorder="1" applyAlignment="1">
      <alignment horizontal="center" vertical="center" wrapText="1"/>
    </xf>
    <xf numFmtId="0" fontId="6" fillId="0" borderId="4" xfId="0" applyFont="1" applyBorder="1" applyAlignment="1">
      <alignment horizontal="center" vertical="center" wrapText="1"/>
    </xf>
    <xf numFmtId="0" fontId="7" fillId="0" borderId="4" xfId="0" applyFont="1" applyBorder="1" applyAlignment="1">
      <alignment horizontal="center" vertical="center" wrapText="1"/>
    </xf>
    <xf numFmtId="0" fontId="7" fillId="0" borderId="5" xfId="0" applyFont="1" applyBorder="1" applyAlignment="1">
      <alignment horizontal="center" vertical="center" wrapText="1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1" fillId="2" borderId="9" xfId="0" applyFont="1" applyFill="1" applyBorder="1" applyAlignment="1" applyProtection="1">
      <alignment vertical="top" wrapText="1"/>
      <protection locked="0"/>
    </xf>
    <xf numFmtId="0" fontId="1" fillId="2" borderId="9" xfId="0" applyFont="1" applyFill="1" applyBorder="1" applyAlignment="1" applyProtection="1">
      <alignment horizontal="center" vertical="top" wrapText="1"/>
      <protection locked="0"/>
    </xf>
    <xf numFmtId="0" fontId="1" fillId="2" borderId="10" xfId="0" applyFont="1" applyFill="1" applyBorder="1" applyAlignment="1" applyProtection="1">
      <alignment horizontal="center" vertical="top" wrapText="1"/>
      <protection locked="0"/>
    </xf>
    <xf numFmtId="0" fontId="1" fillId="0" borderId="11" xfId="0" applyFont="1" applyBorder="1" applyAlignment="1">
      <alignment horizontal="center"/>
    </xf>
    <xf numFmtId="0" fontId="1" fillId="0" borderId="12" xfId="0" applyFont="1" applyBorder="1" applyAlignment="1">
      <alignment horizontal="center"/>
    </xf>
    <xf numFmtId="0" fontId="0" fillId="0" borderId="13" xfId="0" applyBorder="1"/>
    <xf numFmtId="0" fontId="0" fillId="2" borderId="1" xfId="0" applyFill="1" applyBorder="1" applyProtection="1">
      <protection locked="0"/>
    </xf>
    <xf numFmtId="0" fontId="1" fillId="2" borderId="1" xfId="0" applyFont="1" applyFill="1" applyBorder="1" applyAlignment="1" applyProtection="1">
      <alignment vertical="top" wrapText="1"/>
      <protection locked="0"/>
    </xf>
    <xf numFmtId="0" fontId="1" fillId="2" borderId="1" xfId="0" applyFont="1" applyFill="1" applyBorder="1" applyAlignment="1" applyProtection="1">
      <alignment horizontal="center" vertical="top" wrapText="1"/>
      <protection locked="0"/>
    </xf>
    <xf numFmtId="0" fontId="1" fillId="2" borderId="14" xfId="0" applyFont="1" applyFill="1" applyBorder="1" applyAlignment="1" applyProtection="1">
      <alignment horizontal="center" vertical="top" wrapText="1"/>
      <protection locked="0"/>
    </xf>
    <xf numFmtId="0" fontId="0" fillId="0" borderId="1" xfId="0" applyBorder="1"/>
    <xf numFmtId="0" fontId="1" fillId="0" borderId="15" xfId="0" applyFont="1" applyBorder="1" applyAlignment="1">
      <alignment horizontal="center"/>
    </xf>
    <xf numFmtId="0" fontId="1" fillId="0" borderId="16" xfId="0" applyFont="1" applyBorder="1" applyAlignment="1">
      <alignment horizontal="center"/>
    </xf>
    <xf numFmtId="0" fontId="0" fillId="0" borderId="2" xfId="0" applyBorder="1"/>
    <xf numFmtId="0" fontId="8" fillId="0" borderId="1" xfId="0" applyFont="1" applyBorder="1" applyAlignment="1" applyProtection="1">
      <alignment horizontal="right"/>
      <protection locked="0"/>
    </xf>
    <xf numFmtId="0" fontId="1" fillId="0" borderId="1" xfId="0" applyFont="1" applyBorder="1" applyAlignment="1">
      <alignment vertical="top" wrapText="1"/>
    </xf>
    <xf numFmtId="0" fontId="1" fillId="0" borderId="1" xfId="0" applyFont="1" applyBorder="1" applyAlignment="1">
      <alignment horizontal="center" vertical="top" wrapText="1"/>
    </xf>
    <xf numFmtId="0" fontId="1" fillId="0" borderId="14" xfId="0" applyFont="1" applyBorder="1" applyAlignment="1">
      <alignment horizontal="center" vertical="top" wrapText="1"/>
    </xf>
    <xf numFmtId="0" fontId="1" fillId="0" borderId="17" xfId="0" applyFont="1" applyBorder="1" applyAlignment="1">
      <alignment horizontal="center"/>
    </xf>
    <xf numFmtId="0" fontId="1" fillId="0" borderId="18" xfId="0" applyFont="1" applyBorder="1" applyAlignment="1">
      <alignment horizontal="center"/>
    </xf>
    <xf numFmtId="0" fontId="0" fillId="0" borderId="18" xfId="0" applyBorder="1"/>
    <xf numFmtId="0" fontId="1" fillId="3" borderId="19" xfId="0" applyFont="1" applyFill="1" applyBorder="1" applyAlignment="1">
      <alignment horizontal="center"/>
    </xf>
    <xf numFmtId="0" fontId="1" fillId="3" borderId="20" xfId="0" applyFont="1" applyFill="1" applyBorder="1" applyAlignment="1">
      <alignment horizontal="center"/>
    </xf>
    <xf numFmtId="0" fontId="1" fillId="3" borderId="20" xfId="0" applyFont="1" applyFill="1" applyBorder="1" applyAlignment="1">
      <alignment vertical="top" wrapText="1"/>
    </xf>
    <xf numFmtId="0" fontId="1" fillId="3" borderId="20" xfId="0" applyFont="1" applyFill="1" applyBorder="1" applyAlignment="1">
      <alignment horizontal="center" vertical="top" wrapText="1"/>
    </xf>
    <xf numFmtId="0" fontId="1" fillId="2" borderId="1" xfId="0" applyFont="1" applyFill="1" applyBorder="1" applyAlignment="1" applyProtection="1">
      <alignment wrapText="1"/>
      <protection locked="0"/>
    </xf>
    <xf numFmtId="0" fontId="0" fillId="0" borderId="1" xfId="0" applyBorder="1" applyAlignment="1" applyProtection="1">
      <alignment wrapText="1"/>
      <protection locked="0"/>
    </xf>
    <xf numFmtId="0" fontId="1" fillId="2" borderId="1" xfId="0" applyFont="1" applyFill="1" applyBorder="1" applyAlignment="1" applyProtection="1">
      <alignment horizontal="left" wrapText="1"/>
      <protection locked="0"/>
    </xf>
    <xf numFmtId="0" fontId="9" fillId="3" borderId="21" xfId="0" applyFont="1" applyFill="1" applyBorder="1" applyAlignment="1">
      <alignment horizontal="center" vertical="center" wrapText="1"/>
    </xf>
    <xf numFmtId="0" fontId="10" fillId="3" borderId="22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M24"/>
  <sheetViews>
    <sheetView tabSelected="1" workbookViewId="0">
      <selection activeCell="M4" sqref="M4"/>
    </sheetView>
  </sheetViews>
  <sheetFormatPr defaultRowHeight="14.5"/>
  <cols>
    <col min="3" max="3" width="14.81640625" customWidth="1"/>
    <col min="4" max="4" width="16.453125" customWidth="1"/>
    <col min="5" max="5" width="24.81640625" customWidth="1"/>
  </cols>
  <sheetData>
    <row r="1" spans="1:13">
      <c r="A1" s="1" t="s">
        <v>0</v>
      </c>
      <c r="B1" s="2"/>
      <c r="C1" s="45" t="s">
        <v>1</v>
      </c>
      <c r="D1" s="46"/>
      <c r="E1" s="46"/>
      <c r="F1" s="3" t="s">
        <v>2</v>
      </c>
      <c r="G1" s="2" t="s">
        <v>3</v>
      </c>
      <c r="H1" s="47" t="s">
        <v>4</v>
      </c>
      <c r="I1" s="47"/>
      <c r="J1" s="47"/>
      <c r="K1" s="47"/>
      <c r="L1" s="2"/>
      <c r="M1" s="2"/>
    </row>
    <row r="2" spans="1:13" ht="19">
      <c r="A2" s="4" t="s">
        <v>5</v>
      </c>
      <c r="B2" s="2"/>
      <c r="C2" s="2"/>
      <c r="D2" s="1"/>
      <c r="E2" s="2"/>
      <c r="F2" s="2"/>
      <c r="G2" s="2" t="s">
        <v>6</v>
      </c>
      <c r="H2" s="47" t="s">
        <v>7</v>
      </c>
      <c r="I2" s="47"/>
      <c r="J2" s="47"/>
      <c r="K2" s="47"/>
      <c r="L2" s="2"/>
      <c r="M2" s="2"/>
    </row>
    <row r="3" spans="1:13">
      <c r="A3" s="5" t="s">
        <v>8</v>
      </c>
      <c r="B3" s="2"/>
      <c r="C3" s="2"/>
      <c r="D3" s="6"/>
      <c r="E3" s="7" t="s">
        <v>9</v>
      </c>
      <c r="F3" s="2"/>
      <c r="G3" s="2" t="s">
        <v>10</v>
      </c>
      <c r="H3" s="8">
        <v>5</v>
      </c>
      <c r="I3" s="8">
        <v>9</v>
      </c>
      <c r="J3" s="9">
        <v>2024</v>
      </c>
      <c r="K3" s="10"/>
      <c r="L3" s="2"/>
      <c r="M3" s="2"/>
    </row>
    <row r="4" spans="1:13" ht="15" thickBot="1">
      <c r="A4" s="2"/>
      <c r="B4" s="2"/>
      <c r="C4" s="2"/>
      <c r="D4" s="5"/>
      <c r="E4" s="2"/>
      <c r="F4" s="2"/>
      <c r="G4" s="2"/>
      <c r="H4" s="11" t="s">
        <v>11</v>
      </c>
      <c r="I4" s="11" t="s">
        <v>12</v>
      </c>
      <c r="J4" s="11" t="s">
        <v>13</v>
      </c>
      <c r="K4" s="2"/>
      <c r="L4" s="2"/>
      <c r="M4" s="2"/>
    </row>
    <row r="5" spans="1:13" ht="32" thickBot="1">
      <c r="A5" s="12" t="s">
        <v>14</v>
      </c>
      <c r="B5" s="13" t="s">
        <v>15</v>
      </c>
      <c r="C5" s="14" t="s">
        <v>16</v>
      </c>
      <c r="D5" s="14" t="s">
        <v>17</v>
      </c>
      <c r="E5" s="14" t="s">
        <v>18</v>
      </c>
      <c r="F5" s="14" t="s">
        <v>19</v>
      </c>
      <c r="G5" s="14" t="s">
        <v>20</v>
      </c>
      <c r="H5" s="14" t="s">
        <v>21</v>
      </c>
      <c r="I5" s="14" t="s">
        <v>22</v>
      </c>
      <c r="J5" s="14" t="s">
        <v>23</v>
      </c>
      <c r="K5" s="15" t="s">
        <v>24</v>
      </c>
      <c r="L5" s="14" t="s">
        <v>25</v>
      </c>
      <c r="M5" s="2"/>
    </row>
    <row r="6" spans="1:13" ht="25">
      <c r="A6" s="16">
        <v>1</v>
      </c>
      <c r="B6" s="17">
        <v>4</v>
      </c>
      <c r="C6" s="18" t="s">
        <v>26</v>
      </c>
      <c r="D6" s="19" t="s">
        <v>27</v>
      </c>
      <c r="E6" s="20" t="s">
        <v>28</v>
      </c>
      <c r="F6" s="21">
        <v>100</v>
      </c>
      <c r="G6" s="21">
        <v>9.0299999999999994</v>
      </c>
      <c r="H6" s="21">
        <v>10.87</v>
      </c>
      <c r="I6" s="21">
        <v>7.94</v>
      </c>
      <c r="J6" s="21">
        <v>137.76</v>
      </c>
      <c r="K6" s="22">
        <v>281</v>
      </c>
      <c r="L6" s="21">
        <v>49.47</v>
      </c>
      <c r="M6" s="2"/>
    </row>
    <row r="7" spans="1:13">
      <c r="A7" s="23"/>
      <c r="B7" s="24"/>
      <c r="C7" s="25"/>
      <c r="D7" s="26" t="s">
        <v>29</v>
      </c>
      <c r="E7" s="27" t="s">
        <v>30</v>
      </c>
      <c r="F7" s="28">
        <v>170</v>
      </c>
      <c r="G7" s="28">
        <v>4.1399999999999997</v>
      </c>
      <c r="H7" s="28">
        <v>6.09</v>
      </c>
      <c r="I7" s="28">
        <v>41.58</v>
      </c>
      <c r="J7" s="28">
        <v>237.7</v>
      </c>
      <c r="K7" s="29">
        <v>304</v>
      </c>
      <c r="L7" s="28">
        <v>12</v>
      </c>
      <c r="M7" s="2"/>
    </row>
    <row r="8" spans="1:13">
      <c r="A8" s="23"/>
      <c r="B8" s="24"/>
      <c r="C8" s="25"/>
      <c r="D8" s="30" t="s">
        <v>31</v>
      </c>
      <c r="E8" s="27" t="s">
        <v>32</v>
      </c>
      <c r="F8" s="28" t="s">
        <v>33</v>
      </c>
      <c r="G8" s="28">
        <v>0.53</v>
      </c>
      <c r="H8" s="28">
        <v>0</v>
      </c>
      <c r="I8" s="28">
        <v>9.4700000000000006</v>
      </c>
      <c r="J8" s="28">
        <v>40</v>
      </c>
      <c r="K8" s="29">
        <v>376</v>
      </c>
      <c r="L8" s="28">
        <v>5</v>
      </c>
      <c r="M8" s="2"/>
    </row>
    <row r="9" spans="1:13">
      <c r="A9" s="23"/>
      <c r="B9" s="24"/>
      <c r="C9" s="25"/>
      <c r="D9" s="30" t="s">
        <v>34</v>
      </c>
      <c r="E9" s="27" t="s">
        <v>35</v>
      </c>
      <c r="F9" s="28">
        <v>30</v>
      </c>
      <c r="G9" s="28">
        <v>2.37</v>
      </c>
      <c r="H9" s="28">
        <v>0.3</v>
      </c>
      <c r="I9" s="28">
        <v>14.49</v>
      </c>
      <c r="J9" s="28">
        <v>70.14</v>
      </c>
      <c r="K9" s="29" t="s">
        <v>36</v>
      </c>
      <c r="L9" s="28">
        <v>3</v>
      </c>
      <c r="M9" s="2"/>
    </row>
    <row r="10" spans="1:13">
      <c r="A10" s="23"/>
      <c r="B10" s="24"/>
      <c r="C10" s="25"/>
      <c r="D10" s="30" t="s">
        <v>37</v>
      </c>
      <c r="E10" s="27"/>
      <c r="F10" s="28"/>
      <c r="G10" s="28"/>
      <c r="H10" s="28"/>
      <c r="I10" s="28"/>
      <c r="J10" s="28"/>
      <c r="K10" s="29"/>
      <c r="L10" s="28"/>
      <c r="M10" s="2"/>
    </row>
    <row r="11" spans="1:13">
      <c r="A11" s="23"/>
      <c r="B11" s="24"/>
      <c r="C11" s="25"/>
      <c r="D11" s="26"/>
      <c r="E11" s="27"/>
      <c r="F11" s="28"/>
      <c r="G11" s="28"/>
      <c r="H11" s="28"/>
      <c r="I11" s="28"/>
      <c r="J11" s="28"/>
      <c r="K11" s="29"/>
      <c r="L11" s="28"/>
      <c r="M11" s="2"/>
    </row>
    <row r="12" spans="1:13">
      <c r="A12" s="23"/>
      <c r="B12" s="24"/>
      <c r="C12" s="25"/>
      <c r="D12" s="26"/>
      <c r="E12" s="27"/>
      <c r="F12" s="28"/>
      <c r="G12" s="28"/>
      <c r="H12" s="28"/>
      <c r="I12" s="28"/>
      <c r="J12" s="28"/>
      <c r="K12" s="29"/>
      <c r="L12" s="28"/>
      <c r="M12" s="2"/>
    </row>
    <row r="13" spans="1:13">
      <c r="A13" s="31"/>
      <c r="B13" s="32"/>
      <c r="C13" s="33"/>
      <c r="D13" s="34" t="s">
        <v>38</v>
      </c>
      <c r="E13" s="35"/>
      <c r="F13" s="36">
        <f>SUM(F6:F12)</f>
        <v>300</v>
      </c>
      <c r="G13" s="36">
        <f t="shared" ref="G13:L13" si="0">SUM(G6:G12)</f>
        <v>16.069999999999997</v>
      </c>
      <c r="H13" s="36">
        <f t="shared" si="0"/>
        <v>17.260000000000002</v>
      </c>
      <c r="I13" s="36">
        <f t="shared" si="0"/>
        <v>73.47999999999999</v>
      </c>
      <c r="J13" s="36">
        <f t="shared" si="0"/>
        <v>485.59999999999997</v>
      </c>
      <c r="K13" s="37"/>
      <c r="L13" s="36">
        <f t="shared" si="0"/>
        <v>69.47</v>
      </c>
      <c r="M13" s="2"/>
    </row>
    <row r="14" spans="1:13">
      <c r="A14" s="38">
        <f>A6</f>
        <v>1</v>
      </c>
      <c r="B14" s="39">
        <f>B6</f>
        <v>4</v>
      </c>
      <c r="C14" s="40" t="s">
        <v>39</v>
      </c>
      <c r="D14" s="30" t="s">
        <v>40</v>
      </c>
      <c r="E14" s="27" t="s">
        <v>41</v>
      </c>
      <c r="F14" s="28">
        <v>80</v>
      </c>
      <c r="G14" s="28">
        <v>0.8</v>
      </c>
      <c r="H14" s="28">
        <v>4.8</v>
      </c>
      <c r="I14" s="28">
        <v>2.6</v>
      </c>
      <c r="J14" s="28">
        <v>53</v>
      </c>
      <c r="K14" s="29" t="s">
        <v>36</v>
      </c>
      <c r="L14" s="28">
        <v>10</v>
      </c>
      <c r="M14" s="2"/>
    </row>
    <row r="15" spans="1:13" ht="25">
      <c r="A15" s="23"/>
      <c r="B15" s="24"/>
      <c r="C15" s="25"/>
      <c r="D15" s="30" t="s">
        <v>42</v>
      </c>
      <c r="E15" s="27" t="s">
        <v>43</v>
      </c>
      <c r="F15" s="28">
        <v>200</v>
      </c>
      <c r="G15" s="28">
        <v>4.4000000000000004</v>
      </c>
      <c r="H15" s="28">
        <v>4.2</v>
      </c>
      <c r="I15" s="28">
        <v>13.2</v>
      </c>
      <c r="J15" s="28">
        <v>118.6</v>
      </c>
      <c r="K15" s="29">
        <v>102</v>
      </c>
      <c r="L15" s="28">
        <v>12</v>
      </c>
      <c r="M15" s="2"/>
    </row>
    <row r="16" spans="1:13" ht="25">
      <c r="A16" s="23"/>
      <c r="B16" s="24"/>
      <c r="C16" s="25"/>
      <c r="D16" s="30" t="s">
        <v>44</v>
      </c>
      <c r="E16" s="27" t="s">
        <v>45</v>
      </c>
      <c r="F16" s="28">
        <v>150</v>
      </c>
      <c r="G16" s="28">
        <v>13.06</v>
      </c>
      <c r="H16" s="28">
        <v>14.56</v>
      </c>
      <c r="I16" s="28">
        <v>12.9</v>
      </c>
      <c r="J16" s="28">
        <v>208</v>
      </c>
      <c r="K16" s="29">
        <v>292</v>
      </c>
      <c r="L16" s="28">
        <v>35.47</v>
      </c>
      <c r="M16" s="2"/>
    </row>
    <row r="17" spans="1:13">
      <c r="A17" s="23"/>
      <c r="B17" s="24"/>
      <c r="C17" s="25"/>
      <c r="D17" s="30" t="s">
        <v>29</v>
      </c>
      <c r="E17" s="27"/>
      <c r="F17" s="28"/>
      <c r="G17" s="28"/>
      <c r="H17" s="28"/>
      <c r="I17" s="28"/>
      <c r="J17" s="28"/>
      <c r="K17" s="29"/>
      <c r="L17" s="28"/>
      <c r="M17" s="2"/>
    </row>
    <row r="18" spans="1:13">
      <c r="A18" s="23"/>
      <c r="B18" s="24"/>
      <c r="C18" s="25"/>
      <c r="D18" s="30" t="s">
        <v>46</v>
      </c>
      <c r="E18" s="27" t="s">
        <v>47</v>
      </c>
      <c r="F18" s="28">
        <v>200</v>
      </c>
      <c r="G18" s="28">
        <v>1.1599999999999999</v>
      </c>
      <c r="H18" s="28">
        <v>0.3</v>
      </c>
      <c r="I18" s="28">
        <v>47.26</v>
      </c>
      <c r="J18" s="28">
        <v>196.38</v>
      </c>
      <c r="K18" s="29">
        <v>349</v>
      </c>
      <c r="L18" s="28">
        <v>7</v>
      </c>
      <c r="M18" s="2"/>
    </row>
    <row r="19" spans="1:13">
      <c r="A19" s="23"/>
      <c r="B19" s="24"/>
      <c r="C19" s="25"/>
      <c r="D19" s="30" t="s">
        <v>48</v>
      </c>
      <c r="E19" s="27" t="s">
        <v>35</v>
      </c>
      <c r="F19" s="28">
        <v>40</v>
      </c>
      <c r="G19" s="28">
        <v>3.16</v>
      </c>
      <c r="H19" s="28">
        <v>0.4</v>
      </c>
      <c r="I19" s="28">
        <v>19.32</v>
      </c>
      <c r="J19" s="28">
        <v>93.52</v>
      </c>
      <c r="K19" s="29" t="s">
        <v>36</v>
      </c>
      <c r="L19" s="28">
        <v>3</v>
      </c>
      <c r="M19" s="2"/>
    </row>
    <row r="20" spans="1:13">
      <c r="A20" s="23"/>
      <c r="B20" s="24"/>
      <c r="C20" s="25"/>
      <c r="D20" s="30" t="s">
        <v>49</v>
      </c>
      <c r="E20" s="27" t="s">
        <v>50</v>
      </c>
      <c r="F20" s="28">
        <v>30</v>
      </c>
      <c r="G20" s="28">
        <v>1.68</v>
      </c>
      <c r="H20" s="28">
        <v>0.33</v>
      </c>
      <c r="I20" s="28">
        <v>13.47</v>
      </c>
      <c r="J20" s="28">
        <v>68.97</v>
      </c>
      <c r="K20" s="29" t="s">
        <v>36</v>
      </c>
      <c r="L20" s="28">
        <v>2</v>
      </c>
      <c r="M20" s="2"/>
    </row>
    <row r="21" spans="1:13">
      <c r="A21" s="23"/>
      <c r="B21" s="24"/>
      <c r="C21" s="25"/>
      <c r="D21" s="26"/>
      <c r="E21" s="27"/>
      <c r="F21" s="28"/>
      <c r="G21" s="28"/>
      <c r="H21" s="28"/>
      <c r="I21" s="28"/>
      <c r="J21" s="28"/>
      <c r="K21" s="29"/>
      <c r="L21" s="28"/>
      <c r="M21" s="2"/>
    </row>
    <row r="22" spans="1:13">
      <c r="A22" s="23"/>
      <c r="B22" s="24"/>
      <c r="C22" s="25"/>
      <c r="D22" s="26"/>
      <c r="E22" s="27"/>
      <c r="F22" s="28"/>
      <c r="G22" s="28"/>
      <c r="H22" s="28"/>
      <c r="I22" s="28"/>
      <c r="J22" s="28"/>
      <c r="K22" s="29"/>
      <c r="L22" s="28"/>
      <c r="M22" s="2"/>
    </row>
    <row r="23" spans="1:13">
      <c r="A23" s="31"/>
      <c r="B23" s="32"/>
      <c r="C23" s="33"/>
      <c r="D23" s="34" t="s">
        <v>38</v>
      </c>
      <c r="E23" s="35"/>
      <c r="F23" s="36">
        <f>SUM(F14:F22)</f>
        <v>700</v>
      </c>
      <c r="G23" s="36">
        <f t="shared" ref="G23:L23" si="1">SUM(G14:G22)</f>
        <v>24.26</v>
      </c>
      <c r="H23" s="36">
        <f t="shared" si="1"/>
        <v>24.59</v>
      </c>
      <c r="I23" s="36">
        <f t="shared" si="1"/>
        <v>108.75</v>
      </c>
      <c r="J23" s="36">
        <f t="shared" si="1"/>
        <v>738.47</v>
      </c>
      <c r="K23" s="37"/>
      <c r="L23" s="36">
        <f t="shared" si="1"/>
        <v>69.47</v>
      </c>
      <c r="M23" s="2"/>
    </row>
    <row r="24" spans="1:13" ht="15" thickBot="1">
      <c r="A24" s="41">
        <f>A6</f>
        <v>1</v>
      </c>
      <c r="B24" s="42">
        <f>B6</f>
        <v>4</v>
      </c>
      <c r="C24" s="48" t="s">
        <v>51</v>
      </c>
      <c r="D24" s="49"/>
      <c r="E24" s="43"/>
      <c r="F24" s="44">
        <f>F13+F23</f>
        <v>1000</v>
      </c>
      <c r="G24" s="44">
        <f t="shared" ref="G24:L24" si="2">G13+G23</f>
        <v>40.33</v>
      </c>
      <c r="H24" s="44">
        <f t="shared" si="2"/>
        <v>41.85</v>
      </c>
      <c r="I24" s="44">
        <f t="shared" si="2"/>
        <v>182.23</v>
      </c>
      <c r="J24" s="44">
        <f t="shared" si="2"/>
        <v>1224.07</v>
      </c>
      <c r="K24" s="44"/>
      <c r="L24" s="44">
        <f t="shared" si="2"/>
        <v>138.94</v>
      </c>
      <c r="M24" s="2"/>
    </row>
  </sheetData>
  <mergeCells count="4">
    <mergeCell ref="C1:E1"/>
    <mergeCell ref="H1:K1"/>
    <mergeCell ref="H2:K2"/>
    <mergeCell ref="C24:D24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4.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4.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2024-08-31T08:30:17Z</dcterms:modified>
</cp:coreProperties>
</file>