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0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I24" l="1"/>
  <c r="H24"/>
  <c r="F24"/>
</calcChain>
</file>

<file path=xl/sharedStrings.xml><?xml version="1.0" encoding="utf-8"?>
<sst xmlns="http://schemas.openxmlformats.org/spreadsheetml/2006/main" count="57" uniqueCount="54">
  <si>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</si>
  <si>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</si>
  <si>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</si>
  <si>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</si>
  <si>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</si>
  <si>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</si>
  <si>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</si>
  <si>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</si>
  <si>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</si>
  <si>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</si>
  <si>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</si>
  <si>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</si>
  <si>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</si>
  <si>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</si>
  <si>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</si>
  <si>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</si>
  <si>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</si>
  <si>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</si>
  <si>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</si>
  <si>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</si>
  <si>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</si>
  <si>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</si>
  <si>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</si>
  <si>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</si>
  <si>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</si>
  <si>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</si>
  <si>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</si>
  <si>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</si>
  <si>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жидкая манная молочная с маслом и сахаром</t>
  </si>
  <si>
    <t>200/10/10</t>
  </si>
  <si>
    <t>Кондитерские изделия (печенье,пряники, кекс)</t>
  </si>
  <si>
    <t>ПР</t>
  </si>
  <si>
    <t>гор.напиток</t>
  </si>
  <si>
    <t>Какао на молоке</t>
  </si>
  <si>
    <t>хлеб</t>
  </si>
  <si>
    <t>Бутерброт с сыром</t>
  </si>
  <si>
    <t>фрукты</t>
  </si>
  <si>
    <t>итого</t>
  </si>
  <si>
    <t>Обед</t>
  </si>
  <si>
    <t>закуска</t>
  </si>
  <si>
    <t xml:space="preserve">Нарезка из свежих или соленых огурцов </t>
  </si>
  <si>
    <t>1 блюдо</t>
  </si>
  <si>
    <t>Щи из свежей капусты с картофелем</t>
  </si>
  <si>
    <t>2 блюдо</t>
  </si>
  <si>
    <t>Рагу из птицы</t>
  </si>
  <si>
    <t>гарнир</t>
  </si>
  <si>
    <t>напиток</t>
  </si>
  <si>
    <t>Чай с сахаром и лимоном</t>
  </si>
  <si>
    <t>200/15/7</t>
  </si>
  <si>
    <t>хлеб бел.</t>
  </si>
  <si>
    <t xml:space="preserve">Хлеб пшеничный 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</si>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</sst>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O8" sqref="O8"/>
    </sheetView>
  </sheetViews>
  <sheetFormatPr defaultRowHeight="14.5"/>
  <cols>
    <col min="3" max="3" width="16.1796875" customWidth="1"/>
    <col min="4" max="4" width="18.81640625" customWidth="1"/>
    <col min="5" max="5" width="19.1796875" customWidth="1"/>
  </cols>
  <sheetData>
    <row r="1" spans="1:13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9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3</v>
      </c>
      <c r="J3" s="9">
        <v>2024</v>
      </c>
      <c r="K3" s="10"/>
      <c r="L3" s="2"/>
    </row>
    <row r="4" spans="1:13" ht="1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ht="37.5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 t="s">
        <v>29</v>
      </c>
      <c r="G6" s="21">
        <v>6.11</v>
      </c>
      <c r="H6" s="21">
        <v>10.72</v>
      </c>
      <c r="I6" s="21">
        <v>33.42</v>
      </c>
      <c r="J6" s="21">
        <v>247</v>
      </c>
      <c r="K6" s="22">
        <v>181</v>
      </c>
      <c r="L6" s="21">
        <v>22.47</v>
      </c>
      <c r="M6" s="2"/>
    </row>
    <row r="7" spans="1:13" ht="50">
      <c r="A7" s="16"/>
      <c r="B7" s="17"/>
      <c r="C7" s="23"/>
      <c r="D7" s="24"/>
      <c r="E7" s="25" t="s">
        <v>30</v>
      </c>
      <c r="F7" s="26">
        <v>40</v>
      </c>
      <c r="G7" s="26">
        <v>0.4</v>
      </c>
      <c r="H7" s="26">
        <v>0.4</v>
      </c>
      <c r="I7" s="26">
        <v>4</v>
      </c>
      <c r="J7" s="26">
        <v>27.6</v>
      </c>
      <c r="K7" s="27" t="s">
        <v>31</v>
      </c>
      <c r="L7" s="26">
        <v>10</v>
      </c>
      <c r="M7" s="2"/>
    </row>
    <row r="8" spans="1:13">
      <c r="A8" s="16"/>
      <c r="B8" s="17"/>
      <c r="C8" s="23"/>
      <c r="D8" s="28" t="s">
        <v>32</v>
      </c>
      <c r="E8" s="25" t="s">
        <v>33</v>
      </c>
      <c r="F8" s="26">
        <v>200</v>
      </c>
      <c r="G8" s="26">
        <v>5.17</v>
      </c>
      <c r="H8" s="26">
        <v>2.67</v>
      </c>
      <c r="I8" s="26">
        <v>29.2</v>
      </c>
      <c r="J8" s="26">
        <v>155.19999999999999</v>
      </c>
      <c r="K8" s="27">
        <v>382</v>
      </c>
      <c r="L8" s="26">
        <v>17</v>
      </c>
      <c r="M8" s="2"/>
    </row>
    <row r="9" spans="1:13">
      <c r="A9" s="16"/>
      <c r="B9" s="17"/>
      <c r="C9" s="23"/>
      <c r="D9" s="28" t="s">
        <v>34</v>
      </c>
      <c r="E9" s="25" t="s">
        <v>35</v>
      </c>
      <c r="F9" s="26">
        <v>60</v>
      </c>
      <c r="G9" s="26">
        <v>7.48</v>
      </c>
      <c r="H9" s="26">
        <v>5.72</v>
      </c>
      <c r="I9" s="26">
        <v>14.83</v>
      </c>
      <c r="J9" s="26">
        <v>157</v>
      </c>
      <c r="K9" s="27">
        <v>3</v>
      </c>
      <c r="L9" s="26">
        <v>20</v>
      </c>
      <c r="M9" s="2"/>
    </row>
    <row r="10" spans="1:13">
      <c r="A10" s="16"/>
      <c r="B10" s="17"/>
      <c r="C10" s="23"/>
      <c r="D10" s="28" t="s">
        <v>36</v>
      </c>
      <c r="E10" s="25"/>
      <c r="F10" s="26"/>
      <c r="G10" s="26"/>
      <c r="H10" s="26"/>
      <c r="I10" s="26"/>
      <c r="J10" s="26"/>
      <c r="K10" s="27"/>
      <c r="L10" s="26"/>
      <c r="M10" s="2"/>
    </row>
    <row r="11" spans="1:13">
      <c r="A11" s="16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  <c r="M11" s="2"/>
    </row>
    <row r="12" spans="1:13">
      <c r="A12" s="16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  <c r="M12" s="2"/>
    </row>
    <row r="13" spans="1:13">
      <c r="A13" s="29"/>
      <c r="B13" s="30"/>
      <c r="C13" s="31"/>
      <c r="D13" s="32" t="s">
        <v>37</v>
      </c>
      <c r="E13" s="33"/>
      <c r="F13" s="34">
        <f>SUM(F6:F12)</f>
        <v>300</v>
      </c>
      <c r="G13" s="34">
        <f t="shared" ref="G13:J13" si="0">SUM(G6:G12)</f>
        <v>19.16</v>
      </c>
      <c r="H13" s="34">
        <f t="shared" si="0"/>
        <v>19.510000000000002</v>
      </c>
      <c r="I13" s="34">
        <f t="shared" si="0"/>
        <v>81.45</v>
      </c>
      <c r="J13" s="34">
        <f t="shared" si="0"/>
        <v>586.79999999999995</v>
      </c>
      <c r="K13" s="35"/>
      <c r="L13" s="34">
        <f t="shared" ref="L13" si="1">SUM(L6:L12)</f>
        <v>69.47</v>
      </c>
      <c r="M13" s="2"/>
    </row>
    <row r="14" spans="1:13" ht="25">
      <c r="A14" s="36">
        <f>A6</f>
        <v>2</v>
      </c>
      <c r="B14" s="36">
        <f>B6</f>
        <v>2</v>
      </c>
      <c r="C14" s="37" t="s">
        <v>38</v>
      </c>
      <c r="D14" s="28" t="s">
        <v>39</v>
      </c>
      <c r="E14" s="25" t="s">
        <v>40</v>
      </c>
      <c r="F14" s="26">
        <v>80</v>
      </c>
      <c r="G14" s="26">
        <v>0.6</v>
      </c>
      <c r="H14" s="26">
        <v>4.8099999999999996</v>
      </c>
      <c r="I14" s="26">
        <v>1.88</v>
      </c>
      <c r="J14" s="26">
        <v>53.28</v>
      </c>
      <c r="K14" s="27">
        <v>70</v>
      </c>
      <c r="L14" s="26">
        <v>15</v>
      </c>
      <c r="M14" s="2"/>
    </row>
    <row r="15" spans="1:13" ht="37.5">
      <c r="A15" s="16"/>
      <c r="B15" s="17"/>
      <c r="C15" s="23"/>
      <c r="D15" s="28" t="s">
        <v>41</v>
      </c>
      <c r="E15" s="25" t="s">
        <v>42</v>
      </c>
      <c r="F15" s="26">
        <v>200</v>
      </c>
      <c r="G15" s="26">
        <v>3.41</v>
      </c>
      <c r="H15" s="26">
        <v>3.96</v>
      </c>
      <c r="I15" s="26">
        <v>6.32</v>
      </c>
      <c r="J15" s="26">
        <v>71.8</v>
      </c>
      <c r="K15" s="27">
        <v>88</v>
      </c>
      <c r="L15" s="26">
        <v>12</v>
      </c>
      <c r="M15" s="2"/>
    </row>
    <row r="16" spans="1:13">
      <c r="A16" s="16"/>
      <c r="B16" s="17"/>
      <c r="C16" s="23"/>
      <c r="D16" s="28" t="s">
        <v>43</v>
      </c>
      <c r="E16" s="25" t="s">
        <v>44</v>
      </c>
      <c r="F16" s="26">
        <v>175</v>
      </c>
      <c r="G16" s="26">
        <v>12.56</v>
      </c>
      <c r="H16" s="26">
        <v>14.72</v>
      </c>
      <c r="I16" s="26">
        <v>25.2</v>
      </c>
      <c r="J16" s="26">
        <v>267</v>
      </c>
      <c r="K16" s="27">
        <v>289</v>
      </c>
      <c r="L16" s="26">
        <v>30.47</v>
      </c>
      <c r="M16" s="2"/>
    </row>
    <row r="17" spans="1:13">
      <c r="A17" s="16"/>
      <c r="B17" s="17"/>
      <c r="C17" s="23"/>
      <c r="D17" s="28" t="s">
        <v>45</v>
      </c>
      <c r="E17" s="25"/>
      <c r="F17" s="26"/>
      <c r="G17" s="26"/>
      <c r="H17" s="26"/>
      <c r="I17" s="26"/>
      <c r="J17" s="26"/>
      <c r="K17" s="27"/>
      <c r="L17" s="26"/>
      <c r="M17" s="2"/>
    </row>
    <row r="18" spans="1:13" ht="25">
      <c r="A18" s="16"/>
      <c r="B18" s="17"/>
      <c r="C18" s="23"/>
      <c r="D18" s="28" t="s">
        <v>46</v>
      </c>
      <c r="E18" s="25" t="s">
        <v>47</v>
      </c>
      <c r="F18" s="26" t="s">
        <v>48</v>
      </c>
      <c r="G18" s="26">
        <v>0.13</v>
      </c>
      <c r="H18" s="26">
        <v>0.02</v>
      </c>
      <c r="I18" s="26">
        <v>15.2</v>
      </c>
      <c r="J18" s="26">
        <v>62</v>
      </c>
      <c r="K18" s="27">
        <v>377</v>
      </c>
      <c r="L18" s="26">
        <v>5</v>
      </c>
      <c r="M18" s="2"/>
    </row>
    <row r="19" spans="1:13">
      <c r="A19" s="16"/>
      <c r="B19" s="17"/>
      <c r="C19" s="23"/>
      <c r="D19" s="28" t="s">
        <v>49</v>
      </c>
      <c r="E19" s="25" t="s">
        <v>50</v>
      </c>
      <c r="F19" s="26">
        <v>50</v>
      </c>
      <c r="G19" s="26">
        <v>3.95</v>
      </c>
      <c r="H19" s="26">
        <v>0.5</v>
      </c>
      <c r="I19" s="26">
        <v>24.15</v>
      </c>
      <c r="J19" s="26">
        <v>116.9</v>
      </c>
      <c r="K19" s="27" t="s">
        <v>31</v>
      </c>
      <c r="L19" s="26">
        <v>4</v>
      </c>
      <c r="M19" s="2"/>
    </row>
    <row r="20" spans="1:13" ht="25">
      <c r="A20" s="16"/>
      <c r="B20" s="17"/>
      <c r="C20" s="23"/>
      <c r="D20" s="28" t="s">
        <v>51</v>
      </c>
      <c r="E20" s="25" t="s">
        <v>52</v>
      </c>
      <c r="F20" s="26">
        <v>60</v>
      </c>
      <c r="G20" s="26">
        <v>3.36</v>
      </c>
      <c r="H20" s="26">
        <v>0.66</v>
      </c>
      <c r="I20" s="26">
        <v>29.64</v>
      </c>
      <c r="J20" s="26">
        <v>137.94</v>
      </c>
      <c r="K20" s="27" t="s">
        <v>31</v>
      </c>
      <c r="L20" s="26">
        <v>3</v>
      </c>
      <c r="M20" s="2"/>
    </row>
    <row r="21" spans="1:13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  <c r="M21" s="2"/>
    </row>
    <row r="22" spans="1:13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  <c r="M22" s="2"/>
    </row>
    <row r="23" spans="1:13">
      <c r="A23" s="29"/>
      <c r="B23" s="30"/>
      <c r="C23" s="31"/>
      <c r="D23" s="32" t="s">
        <v>37</v>
      </c>
      <c r="E23" s="33"/>
      <c r="F23" s="34">
        <f>SUM(F14:F22)</f>
        <v>565</v>
      </c>
      <c r="G23" s="34">
        <f t="shared" ref="G23:J23" si="2">SUM(G14:G22)</f>
        <v>24.009999999999998</v>
      </c>
      <c r="H23" s="34">
        <f t="shared" si="2"/>
        <v>24.67</v>
      </c>
      <c r="I23" s="34">
        <f t="shared" si="2"/>
        <v>102.39</v>
      </c>
      <c r="J23" s="34">
        <f t="shared" si="2"/>
        <v>708.92000000000007</v>
      </c>
      <c r="K23" s="35"/>
      <c r="L23" s="34">
        <f t="shared" ref="L23" si="3">SUM(L14:L22)</f>
        <v>69.47</v>
      </c>
      <c r="M23" s="2"/>
    </row>
    <row r="24" spans="1:13" ht="15" thickBot="1">
      <c r="A24" s="38">
        <f>A6</f>
        <v>2</v>
      </c>
      <c r="B24" s="38">
        <f>B6</f>
        <v>2</v>
      </c>
      <c r="C24" s="44" t="s">
        <v>53</v>
      </c>
      <c r="D24" s="45"/>
      <c r="E24" s="39"/>
      <c r="F24" s="40">
        <f>F13+F23</f>
        <v>865</v>
      </c>
      <c r="G24" s="40">
        <f t="shared" ref="G24:L24" si="4">G13+G23</f>
        <v>43.17</v>
      </c>
      <c r="H24" s="40">
        <f t="shared" si="4"/>
        <v>44.180000000000007</v>
      </c>
      <c r="I24" s="40">
        <f t="shared" si="4"/>
        <v>183.84</v>
      </c>
      <c r="J24" s="40">
        <f t="shared" si="4"/>
        <v>1295.72</v>
      </c>
      <c r="K24" s="40"/>
      <c r="L24" s="40">
        <f t="shared" si="4"/>
        <v>138.94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2024-03-10T08:19:58Z</dcterms:modified>
</cp:coreProperties>
</file>